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li\NDC Dropbox\mapdata\Vallejo 2021\plans\stats\"/>
    </mc:Choice>
  </mc:AlternateContent>
  <xr:revisionPtr revIDLastSave="0" documentId="13_ncr:1_{513A37D2-D049-4014-BF60-E6E97FE94CF3}" xr6:coauthVersionLast="47" xr6:coauthVersionMax="47" xr10:uidLastSave="{00000000-0000-0000-0000-000000000000}"/>
  <bookViews>
    <workbookView xWindow="-108" yWindow="-108" windowWidth="23256" windowHeight="12456" xr2:uid="{6B54B5D9-D2D6-46E9-8C28-797497F5C8FE}"/>
  </bookViews>
  <sheets>
    <sheet name="Existing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C21" i="3"/>
  <c r="B21" i="3"/>
  <c r="D10" i="3" l="1"/>
  <c r="C10" i="3"/>
  <c r="B10" i="3"/>
</calcChain>
</file>

<file path=xl/sharedStrings.xml><?xml version="1.0" encoding="utf-8"?>
<sst xmlns="http://schemas.openxmlformats.org/spreadsheetml/2006/main" count="22" uniqueCount="12">
  <si>
    <t>Population</t>
  </si>
  <si>
    <t>Citizen Voting Age Population</t>
  </si>
  <si>
    <t>Dist</t>
  </si>
  <si>
    <t>Pop</t>
  </si>
  <si>
    <t>Dev</t>
  </si>
  <si>
    <t>% Dev</t>
  </si>
  <si>
    <t>Hisp</t>
  </si>
  <si>
    <t>NH White</t>
  </si>
  <si>
    <t>NH Black</t>
  </si>
  <si>
    <t>Asian/Pac Isl</t>
  </si>
  <si>
    <t>City of  Vallejo Existing Districts</t>
  </si>
  <si>
    <t>City of  Vallejo Draft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</si>
</sst>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/>
    </xf>
    <xf numFmtId="10" fontId="0" fillId="0" borderId="14" xfId="2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10" fontId="0" fillId="0" borderId="17" xfId="2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0" fontId="0" fillId="0" borderId="19" xfId="2" applyNumberFormat="1" applyFont="1" applyBorder="1" applyAlignment="1">
      <alignment horizontal="center"/>
    </xf>
    <xf numFmtId="10" fontId="0" fillId="0" borderId="20" xfId="2" applyNumberFormat="1" applyFont="1" applyBorder="1" applyAlignment="1">
      <alignment horizontal="center"/>
    </xf>
    <xf numFmtId="0" fontId="0" fillId="0" borderId="21" xfId="0" applyBorder="1"/>
    <xf numFmtId="164" fontId="0" fillId="0" borderId="22" xfId="0" applyNumberFormat="1" applyBorder="1"/>
    <xf numFmtId="164" fontId="0" fillId="0" borderId="22" xfId="1" applyNumberFormat="1" applyFont="1" applyBorder="1" applyAlignment="1">
      <alignment horizontal="center"/>
    </xf>
    <xf numFmtId="10" fontId="0" fillId="0" borderId="23" xfId="2" applyNumberFormat="1" applyFont="1" applyBorder="1" applyAlignment="1">
      <alignment horizontal="center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8DF8-91CA-4EAE-8931-C1E9DC9F4C17}">
  <dimension ref="A1:H21"/>
  <sheetViews>
    <sheetView tabSelected="1" workbookViewId="0">
      <selection activeCell="A22" sqref="A22"/>
    </sheetView>
  </sheetViews>
  <sheetFormatPr defaultRowHeight="14.4" x14ac:dyDescent="0.3"/>
  <cols>
    <col min="1" max="4" width="11.44140625" customWidth="1"/>
    <col min="5" max="8" width="12.21875" customWidth="1"/>
  </cols>
  <sheetData>
    <row r="1" spans="1:8" x14ac:dyDescent="0.3">
      <c r="A1" s="1" t="s">
        <v>10</v>
      </c>
      <c r="B1" s="2"/>
      <c r="C1" s="2"/>
      <c r="D1" s="2"/>
      <c r="E1" s="2"/>
      <c r="F1" s="2"/>
      <c r="G1" s="2"/>
      <c r="H1" s="3"/>
    </row>
    <row r="2" spans="1:8" x14ac:dyDescent="0.3">
      <c r="A2" s="4"/>
      <c r="B2" s="5" t="s">
        <v>0</v>
      </c>
      <c r="C2" s="6"/>
      <c r="D2" s="6"/>
      <c r="E2" s="5" t="s">
        <v>1</v>
      </c>
      <c r="F2" s="6"/>
      <c r="G2" s="6"/>
      <c r="H2" s="7"/>
    </row>
    <row r="3" spans="1:8" x14ac:dyDescent="0.3">
      <c r="A3" s="8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x14ac:dyDescent="0.3">
      <c r="A4" s="12">
        <v>1</v>
      </c>
      <c r="B4" s="13">
        <v>20592</v>
      </c>
      <c r="C4" s="13">
        <v>-490</v>
      </c>
      <c r="D4" s="14">
        <v>-2.3243E-2</v>
      </c>
      <c r="E4" s="14">
        <v>7.7376E-2</v>
      </c>
      <c r="F4" s="14">
        <v>0.20003699999999999</v>
      </c>
      <c r="G4" s="14">
        <v>0.118976</v>
      </c>
      <c r="H4" s="15">
        <v>0.31338700000000003</v>
      </c>
    </row>
    <row r="5" spans="1:8" x14ac:dyDescent="0.3">
      <c r="A5" s="16">
        <v>2</v>
      </c>
      <c r="B5" s="17">
        <v>20880</v>
      </c>
      <c r="C5" s="17">
        <v>-202</v>
      </c>
      <c r="D5" s="18">
        <v>-9.5820000000000002E-3</v>
      </c>
      <c r="E5" s="18">
        <v>0.143676</v>
      </c>
      <c r="F5" s="18">
        <v>9.8239000000000007E-2</v>
      </c>
      <c r="G5" s="18">
        <v>0.157106</v>
      </c>
      <c r="H5" s="19">
        <v>0.20711299999999999</v>
      </c>
    </row>
    <row r="6" spans="1:8" x14ac:dyDescent="0.3">
      <c r="A6" s="16">
        <v>3</v>
      </c>
      <c r="B6" s="17">
        <v>20180</v>
      </c>
      <c r="C6" s="17">
        <v>-902</v>
      </c>
      <c r="D6" s="18">
        <v>-4.2784999999999997E-2</v>
      </c>
      <c r="E6" s="18">
        <v>0.102174</v>
      </c>
      <c r="F6" s="18">
        <v>0.24599099999999999</v>
      </c>
      <c r="G6" s="18">
        <v>0.14113000000000001</v>
      </c>
      <c r="H6" s="19">
        <v>0.26440599999999997</v>
      </c>
    </row>
    <row r="7" spans="1:8" x14ac:dyDescent="0.3">
      <c r="A7" s="16">
        <v>4</v>
      </c>
      <c r="B7" s="17">
        <v>21569</v>
      </c>
      <c r="C7" s="17">
        <v>487</v>
      </c>
      <c r="D7" s="18">
        <v>2.3099999999999999E-2</v>
      </c>
      <c r="E7" s="18">
        <v>0.11622300000000001</v>
      </c>
      <c r="F7" s="18">
        <v>0.18016099999999999</v>
      </c>
      <c r="G7" s="18">
        <v>0.205572</v>
      </c>
      <c r="H7" s="19">
        <v>0.121657</v>
      </c>
    </row>
    <row r="8" spans="1:8" x14ac:dyDescent="0.3">
      <c r="A8" s="16">
        <v>5</v>
      </c>
      <c r="B8" s="17">
        <v>21863</v>
      </c>
      <c r="C8" s="17">
        <v>781</v>
      </c>
      <c r="D8" s="18">
        <v>3.7046000000000003E-2</v>
      </c>
      <c r="E8" s="18">
        <v>0.14563899999999999</v>
      </c>
      <c r="F8" s="18">
        <v>0.28511500000000001</v>
      </c>
      <c r="G8" s="18">
        <v>0.136127</v>
      </c>
      <c r="H8" s="19">
        <v>6.9815000000000002E-2</v>
      </c>
    </row>
    <row r="9" spans="1:8" ht="15" thickBot="1" x14ac:dyDescent="0.35">
      <c r="A9" s="20">
        <v>6</v>
      </c>
      <c r="B9" s="21">
        <v>21410</v>
      </c>
      <c r="C9" s="21">
        <v>328</v>
      </c>
      <c r="D9" s="22">
        <v>1.5558000000000001E-2</v>
      </c>
      <c r="E9" s="22">
        <v>0.15256400000000001</v>
      </c>
      <c r="F9" s="22">
        <v>0.228743</v>
      </c>
      <c r="G9" s="22">
        <v>0.16411400000000001</v>
      </c>
      <c r="H9" s="23">
        <v>8.9015999999999998E-2</v>
      </c>
    </row>
    <row r="10" spans="1:8" ht="15" thickBot="1" x14ac:dyDescent="0.35">
      <c r="A10" s="24"/>
      <c r="B10" s="25">
        <f>SUM(B4:B9)</f>
        <v>126494</v>
      </c>
      <c r="C10" s="26">
        <f>MAX(C4:C9)-MIN(C4:C9)</f>
        <v>1683</v>
      </c>
      <c r="D10" s="27">
        <f>MAX(D4:D9)-MIN(D4:D9)</f>
        <v>7.9830999999999999E-2</v>
      </c>
      <c r="E10" s="28"/>
    </row>
    <row r="11" spans="1:8" ht="15" thickBot="1" x14ac:dyDescent="0.35"/>
    <row r="12" spans="1:8" x14ac:dyDescent="0.3">
      <c r="A12" s="1" t="s">
        <v>11</v>
      </c>
      <c r="B12" s="2"/>
      <c r="C12" s="2"/>
      <c r="D12" s="2"/>
      <c r="E12" s="2"/>
      <c r="F12" s="2"/>
      <c r="G12" s="2"/>
      <c r="H12" s="3"/>
    </row>
    <row r="13" spans="1:8" x14ac:dyDescent="0.3">
      <c r="A13" s="4"/>
      <c r="B13" s="5" t="s">
        <v>0</v>
      </c>
      <c r="C13" s="6"/>
      <c r="D13" s="6"/>
      <c r="E13" s="5" t="s">
        <v>1</v>
      </c>
      <c r="F13" s="6"/>
      <c r="G13" s="6"/>
      <c r="H13" s="7"/>
    </row>
    <row r="14" spans="1:8" x14ac:dyDescent="0.3">
      <c r="A14" s="8" t="s">
        <v>2</v>
      </c>
      <c r="B14" s="9" t="s">
        <v>3</v>
      </c>
      <c r="C14" s="10" t="s">
        <v>4</v>
      </c>
      <c r="D14" s="10" t="s">
        <v>5</v>
      </c>
      <c r="E14" s="9" t="s">
        <v>6</v>
      </c>
      <c r="F14" s="10" t="s">
        <v>7</v>
      </c>
      <c r="G14" s="10" t="s">
        <v>8</v>
      </c>
      <c r="H14" s="11" t="s">
        <v>9</v>
      </c>
    </row>
    <row r="15" spans="1:8" x14ac:dyDescent="0.3">
      <c r="A15" s="12">
        <v>1</v>
      </c>
      <c r="B15" s="13">
        <v>20592</v>
      </c>
      <c r="C15" s="13">
        <v>-490</v>
      </c>
      <c r="D15" s="14">
        <v>-2.3243E-2</v>
      </c>
      <c r="E15" s="14">
        <v>7.7376E-2</v>
      </c>
      <c r="F15" s="14">
        <v>0.20003699999999999</v>
      </c>
      <c r="G15" s="14">
        <v>0.118976</v>
      </c>
      <c r="H15" s="15">
        <v>0.31338700000000003</v>
      </c>
    </row>
    <row r="16" spans="1:8" x14ac:dyDescent="0.3">
      <c r="A16" s="16">
        <v>2</v>
      </c>
      <c r="B16" s="17">
        <v>20880</v>
      </c>
      <c r="C16" s="17">
        <v>-202</v>
      </c>
      <c r="D16" s="18">
        <v>-9.5820000000000002E-3</v>
      </c>
      <c r="E16" s="18">
        <v>0.143676</v>
      </c>
      <c r="F16" s="18">
        <v>9.8239000000000007E-2</v>
      </c>
      <c r="G16" s="18">
        <v>0.157106</v>
      </c>
      <c r="H16" s="19">
        <v>0.20711299999999999</v>
      </c>
    </row>
    <row r="17" spans="1:8" x14ac:dyDescent="0.3">
      <c r="A17" s="16">
        <v>3</v>
      </c>
      <c r="B17" s="17">
        <v>20180</v>
      </c>
      <c r="C17" s="17">
        <v>-902</v>
      </c>
      <c r="D17" s="18">
        <v>-4.2784999999999997E-2</v>
      </c>
      <c r="E17" s="18">
        <v>0.102174</v>
      </c>
      <c r="F17" s="18">
        <v>0.24599099999999999</v>
      </c>
      <c r="G17" s="18">
        <v>0.14113000000000001</v>
      </c>
      <c r="H17" s="19">
        <v>0.26440599999999997</v>
      </c>
    </row>
    <row r="18" spans="1:8" x14ac:dyDescent="0.3">
      <c r="A18" s="16">
        <v>4</v>
      </c>
      <c r="B18" s="17">
        <v>21569</v>
      </c>
      <c r="C18" s="17">
        <v>487</v>
      </c>
      <c r="D18" s="18">
        <v>2.3099999999999999E-2</v>
      </c>
      <c r="E18" s="18">
        <v>0.11622300000000001</v>
      </c>
      <c r="F18" s="18">
        <v>0.18016099999999999</v>
      </c>
      <c r="G18" s="18">
        <v>0.205572</v>
      </c>
      <c r="H18" s="19">
        <v>0.121657</v>
      </c>
    </row>
    <row r="19" spans="1:8" x14ac:dyDescent="0.3">
      <c r="A19" s="16">
        <v>5</v>
      </c>
      <c r="B19" s="17">
        <v>21570</v>
      </c>
      <c r="C19" s="17">
        <v>488</v>
      </c>
      <c r="D19" s="18">
        <v>2.3147999999999998E-2</v>
      </c>
      <c r="E19" s="18">
        <v>0.14383899999999999</v>
      </c>
      <c r="F19" s="18">
        <v>0.28745500000000002</v>
      </c>
      <c r="G19" s="18">
        <v>0.13647400000000001</v>
      </c>
      <c r="H19" s="19">
        <v>7.0487999999999995E-2</v>
      </c>
    </row>
    <row r="20" spans="1:8" ht="15" thickBot="1" x14ac:dyDescent="0.35">
      <c r="A20" s="20">
        <v>6</v>
      </c>
      <c r="B20" s="21">
        <v>21703</v>
      </c>
      <c r="C20" s="21">
        <v>621</v>
      </c>
      <c r="D20" s="22">
        <v>2.9456E-2</v>
      </c>
      <c r="E20" s="22">
        <v>0.15426100000000001</v>
      </c>
      <c r="F20" s="22">
        <v>0.22717999999999999</v>
      </c>
      <c r="G20" s="22">
        <v>0.16339100000000001</v>
      </c>
      <c r="H20" s="23">
        <v>8.8088E-2</v>
      </c>
    </row>
    <row r="21" spans="1:8" ht="15" thickBot="1" x14ac:dyDescent="0.35">
      <c r="A21" s="24"/>
      <c r="B21" s="25">
        <f>SUM(B15:B20)</f>
        <v>126494</v>
      </c>
      <c r="C21" s="26">
        <f>MAX(C15:C20)-MIN(C15:C20)</f>
        <v>1523</v>
      </c>
      <c r="D21" s="27">
        <f>MAX(D15:D20)-MIN(D15:D20)</f>
        <v>7.2241E-2</v>
      </c>
      <c r="E21" s="28"/>
    </row>
  </sheetData>
  <mergeCells count="6">
    <mergeCell ref="A1:H1"/>
    <mergeCell ref="B2:D2"/>
    <mergeCell ref="E2:H2"/>
    <mergeCell ref="A12:H12"/>
    <mergeCell ref="B13:D13"/>
    <mergeCell ref="E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Existing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Shalice Tilton</dc:creator>
  <cp:lastModifiedBy>Shalice Tilton</cp:lastModifiedBy>
  <dcterms:created xsi:type="dcterms:W3CDTF">2022-01-03T19:14:51Z</dcterms:created>
  <dcterms:modified xsi:type="dcterms:W3CDTF">2022-01-03T20:13:34Z</dcterms:modified>
</cp:coreProperties>
</file>